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Boletines\Boletines-justicia 2024\Volumen II\cuadros-Niñez y Adolescencia 2024\"/>
    </mc:Choice>
  </mc:AlternateContent>
  <bookViews>
    <workbookView xWindow="0" yWindow="0" windowWidth="28800" windowHeight="10335"/>
  </bookViews>
  <sheets>
    <sheet name="2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D29" i="1" l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Q11" i="1"/>
  <c r="P11" i="1"/>
  <c r="O11" i="1"/>
  <c r="N11" i="1"/>
  <c r="M11" i="1"/>
  <c r="L11" i="1"/>
  <c r="K11" i="1"/>
  <c r="J11" i="1"/>
  <c r="I11" i="1"/>
  <c r="G11" i="1"/>
  <c r="F11" i="1"/>
  <c r="E11" i="1"/>
  <c r="D11" i="1" l="1"/>
  <c r="O12" i="1" s="1"/>
  <c r="E12" i="1"/>
  <c r="Q12" i="1" l="1"/>
  <c r="P12" i="1"/>
  <c r="N12" i="1"/>
  <c r="M12" i="1"/>
  <c r="L12" i="1"/>
  <c r="G12" i="1"/>
  <c r="F12" i="1"/>
  <c r="I12" i="1"/>
  <c r="K12" i="1"/>
  <c r="H12" i="1"/>
  <c r="D12" i="1" s="1"/>
  <c r="J12" i="1"/>
</calcChain>
</file>

<file path=xl/sharedStrings.xml><?xml version="1.0" encoding="utf-8"?>
<sst xmlns="http://schemas.openxmlformats.org/spreadsheetml/2006/main" count="138" uniqueCount="37">
  <si>
    <t>Delito específico (1)</t>
  </si>
  <si>
    <t>Adolescentes ingresados</t>
  </si>
  <si>
    <t>Total</t>
  </si>
  <si>
    <t>Sexo</t>
  </si>
  <si>
    <t>Suma-rias</t>
  </si>
  <si>
    <t>Edad</t>
  </si>
  <si>
    <t>Hom-bres</t>
  </si>
  <si>
    <t>Muje-res</t>
  </si>
  <si>
    <t>No      especi-    ficado</t>
  </si>
  <si>
    <t>Menor de 12</t>
  </si>
  <si>
    <t>No      especi-    ficada</t>
  </si>
  <si>
    <t xml:space="preserve">TOTAL </t>
  </si>
  <si>
    <t xml:space="preserve">Porcentaje </t>
  </si>
  <si>
    <t>-</t>
  </si>
  <si>
    <t>Contra el patrimonio económico</t>
  </si>
  <si>
    <t>Contra la libertad e integridad sexual</t>
  </si>
  <si>
    <t>Contra la seguridad colectiva</t>
  </si>
  <si>
    <t>Contra la vida y la integridad personal</t>
  </si>
  <si>
    <t>Delitos relacionados con drogas</t>
  </si>
  <si>
    <t>Actos libidinosos</t>
  </si>
  <si>
    <t>Hurto</t>
  </si>
  <si>
    <t>Inviolabilidad de domicilio</t>
  </si>
  <si>
    <t>Lesiones personales</t>
  </si>
  <si>
    <t>Peligro común</t>
  </si>
  <si>
    <t>Robo</t>
  </si>
  <si>
    <t>Robo agravado</t>
  </si>
  <si>
    <t>Violación sexual</t>
  </si>
  <si>
    <t>Violencia doméstica</t>
  </si>
  <si>
    <t>- Cantidad nula o cero.</t>
  </si>
  <si>
    <t>Fuente: Informes de los Juzgados de Niñez y Adolescencia. Dirección Administrativa de Estadísticas Judiciales. Órgano Judicial.</t>
  </si>
  <si>
    <t xml:space="preserve">Contra el orden jurídico familiar y </t>
  </si>
  <si>
    <t>el estado civil</t>
  </si>
  <si>
    <t xml:space="preserve">Cuadro 24. ADOLESCENTES INGRESADOS EN CASOS DE SUPUESTOS DELITOS, EN LOS JUZGADOS </t>
  </si>
  <si>
    <t xml:space="preserve"> DE NIÑEZ Y ADOLESCENCIA, EN EL SISTEMA INQUISITIVO, POR SEXO Y EDAD, </t>
  </si>
  <si>
    <t>SEGÚN DELITO ESPECÍFICO: AÑO 2024</t>
  </si>
  <si>
    <t>Otros delitos (1)</t>
  </si>
  <si>
    <t>(1) Se refiere a aquellos casos de adolescentes donde hay más de un delito (violación sexual, salud pública, robo y otros).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</si>
</sst>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4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/>
    <xf numFmtId="3" fontId="1" fillId="0" borderId="4" xfId="0" applyNumberFormat="1" applyFont="1" applyFill="1" applyBorder="1" applyAlignment="1">
      <alignment horizontal="right"/>
    </xf>
    <xf numFmtId="3" fontId="1" fillId="0" borderId="5" xfId="0" applyNumberFormat="1" applyFont="1" applyFill="1" applyBorder="1" applyAlignment="1">
      <alignment horizontal="right"/>
    </xf>
    <xf numFmtId="164" fontId="1" fillId="0" borderId="4" xfId="0" applyNumberFormat="1" applyFont="1" applyFill="1" applyBorder="1" applyAlignment="1"/>
    <xf numFmtId="165" fontId="2" fillId="0" borderId="4" xfId="0" applyNumberFormat="1" applyFont="1" applyFill="1" applyBorder="1" applyAlignment="1">
      <alignment wrapText="1"/>
    </xf>
    <xf numFmtId="165" fontId="2" fillId="0" borderId="5" xfId="0" applyNumberFormat="1" applyFont="1" applyFill="1" applyBorder="1" applyAlignment="1">
      <alignment wrapText="1"/>
    </xf>
    <xf numFmtId="0" fontId="2" fillId="0" borderId="0" xfId="0" applyFont="1" applyFill="1" applyAlignment="1">
      <alignment horizontal="left"/>
    </xf>
    <xf numFmtId="0" fontId="2" fillId="0" borderId="4" xfId="0" applyFont="1" applyFill="1" applyBorder="1"/>
    <xf numFmtId="0" fontId="2" fillId="0" borderId="4" xfId="0" applyFont="1" applyFill="1" applyBorder="1" applyAlignment="1">
      <alignment horizontal="right"/>
    </xf>
    <xf numFmtId="3" fontId="2" fillId="0" borderId="4" xfId="0" applyNumberFormat="1" applyFont="1" applyFill="1" applyBorder="1" applyAlignment="1">
      <alignment horizontal="right" wrapText="1"/>
    </xf>
    <xf numFmtId="3" fontId="2" fillId="0" borderId="5" xfId="0" applyNumberFormat="1" applyFont="1" applyFill="1" applyBorder="1" applyAlignment="1">
      <alignment horizontal="right" wrapText="1"/>
    </xf>
    <xf numFmtId="0" fontId="2" fillId="0" borderId="5" xfId="0" applyFont="1" applyFill="1" applyBorder="1" applyAlignment="1">
      <alignment horizontal="right"/>
    </xf>
    <xf numFmtId="0" fontId="2" fillId="0" borderId="0" xfId="0" applyFont="1"/>
    <xf numFmtId="3" fontId="2" fillId="0" borderId="4" xfId="0" applyNumberFormat="1" applyFont="1" applyFill="1" applyBorder="1" applyAlignment="1">
      <alignment horizontal="right"/>
    </xf>
    <xf numFmtId="3" fontId="2" fillId="0" borderId="5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Border="1"/>
    <xf numFmtId="49" fontId="2" fillId="0" borderId="0" xfId="0" applyNumberFormat="1" applyFont="1" applyFill="1"/>
    <xf numFmtId="0" fontId="1" fillId="0" borderId="0" xfId="0" applyFont="1" applyBorder="1" applyAlignment="1">
      <alignment vertical="center" wrapText="1"/>
    </xf>
    <xf numFmtId="3" fontId="2" fillId="0" borderId="0" xfId="0" applyNumberFormat="1" applyFont="1" applyBorder="1"/>
    <xf numFmtId="165" fontId="2" fillId="0" borderId="0" xfId="0" applyNumberFormat="1" applyFont="1"/>
    <xf numFmtId="164" fontId="1" fillId="0" borderId="0" xfId="0" applyNumberFormat="1" applyFont="1" applyBorder="1" applyAlignment="1">
      <alignment horizontal="right"/>
    </xf>
    <xf numFmtId="164" fontId="2" fillId="0" borderId="0" xfId="0" applyNumberFormat="1" applyFont="1"/>
    <xf numFmtId="0" fontId="2" fillId="0" borderId="7" xfId="0" applyFont="1" applyBorder="1"/>
    <xf numFmtId="0" fontId="2" fillId="0" borderId="0" xfId="0" applyFont="1" applyFill="1"/>
    <xf numFmtId="0" fontId="4" fillId="0" borderId="0" xfId="0" applyFont="1"/>
    <xf numFmtId="0" fontId="4" fillId="0" borderId="9" xfId="0" applyFont="1" applyBorder="1"/>
    <xf numFmtId="0" fontId="4" fillId="0" borderId="10" xfId="0" applyFont="1" applyBorder="1"/>
    <xf numFmtId="0" fontId="4" fillId="0" borderId="0" xfId="0" applyFont="1" applyBorder="1"/>
    <xf numFmtId="0" fontId="2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distributed" justifyLastLine="1"/>
    </xf>
    <xf numFmtId="0" fontId="2" fillId="0" borderId="0" xfId="0" applyFont="1" applyFill="1" applyBorder="1" applyAlignment="1">
      <alignment horizontal="distributed" justifyLastLine="1"/>
    </xf>
    <xf numFmtId="0" fontId="2" fillId="0" borderId="0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4"/>
  <sheetViews>
    <sheetView tabSelected="1" zoomScaleNormal="100" workbookViewId="0">
      <selection sqref="A1:Q1"/>
    </sheetView>
  </sheetViews>
  <sheetFormatPr baseColWidth="10" defaultRowHeight="12.75" x14ac:dyDescent="0.2"/>
  <cols>
    <col min="1" max="2" width="1.7109375" style="16" customWidth="1"/>
    <col min="3" max="3" width="28.28515625" style="16" customWidth="1"/>
    <col min="4" max="4" width="6.42578125" style="16" customWidth="1"/>
    <col min="5" max="5" width="6.7109375" style="29" customWidth="1"/>
    <col min="6" max="6" width="6" style="16" customWidth="1"/>
    <col min="7" max="7" width="7.5703125" style="16" customWidth="1"/>
    <col min="8" max="8" width="7" style="16" customWidth="1"/>
    <col min="9" max="9" width="7.140625" style="16" customWidth="1"/>
    <col min="10" max="14" width="4.85546875" style="16" customWidth="1"/>
    <col min="15" max="15" width="4.7109375" style="16" customWidth="1"/>
    <col min="16" max="17" width="7.140625" style="21" customWidth="1"/>
    <col min="18" max="18" width="11.42578125" style="21"/>
    <col min="19" max="16384" width="11.42578125" style="16"/>
  </cols>
  <sheetData>
    <row r="1" spans="1:21" ht="18.75" customHeight="1" x14ac:dyDescent="0.2">
      <c r="A1" s="35" t="s">
        <v>32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21" ht="18.75" customHeight="1" x14ac:dyDescent="0.2">
      <c r="A2" s="35" t="s">
        <v>33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21" ht="18.75" customHeight="1" x14ac:dyDescent="0.2">
      <c r="A3" s="35" t="s">
        <v>34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1:2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21" ht="30" customHeight="1" x14ac:dyDescent="0.2">
      <c r="A5" s="36" t="s">
        <v>0</v>
      </c>
      <c r="B5" s="37"/>
      <c r="C5" s="37"/>
      <c r="D5" s="37" t="s">
        <v>1</v>
      </c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8"/>
    </row>
    <row r="6" spans="1:21" ht="24.75" customHeight="1" x14ac:dyDescent="0.2">
      <c r="A6" s="36"/>
      <c r="B6" s="37"/>
      <c r="C6" s="37"/>
      <c r="D6" s="37" t="s">
        <v>2</v>
      </c>
      <c r="E6" s="37" t="s">
        <v>3</v>
      </c>
      <c r="F6" s="37"/>
      <c r="G6" s="37"/>
      <c r="H6" s="37" t="s">
        <v>4</v>
      </c>
      <c r="I6" s="39" t="s">
        <v>5</v>
      </c>
      <c r="J6" s="39"/>
      <c r="K6" s="39"/>
      <c r="L6" s="39"/>
      <c r="M6" s="39"/>
      <c r="N6" s="39"/>
      <c r="O6" s="39"/>
      <c r="P6" s="39"/>
      <c r="Q6" s="40" t="s">
        <v>4</v>
      </c>
    </row>
    <row r="7" spans="1:21" ht="20.25" customHeight="1" x14ac:dyDescent="0.2">
      <c r="A7" s="36"/>
      <c r="B7" s="37"/>
      <c r="C7" s="37"/>
      <c r="D7" s="37"/>
      <c r="E7" s="37" t="s">
        <v>6</v>
      </c>
      <c r="F7" s="37" t="s">
        <v>7</v>
      </c>
      <c r="G7" s="37" t="s">
        <v>8</v>
      </c>
      <c r="H7" s="37"/>
      <c r="I7" s="37" t="s">
        <v>9</v>
      </c>
      <c r="J7" s="37">
        <v>12</v>
      </c>
      <c r="K7" s="37">
        <v>13</v>
      </c>
      <c r="L7" s="37">
        <v>14</v>
      </c>
      <c r="M7" s="37">
        <v>15</v>
      </c>
      <c r="N7" s="37">
        <v>16</v>
      </c>
      <c r="O7" s="37">
        <v>17</v>
      </c>
      <c r="P7" s="37" t="s">
        <v>10</v>
      </c>
      <c r="Q7" s="41"/>
      <c r="R7" s="23"/>
    </row>
    <row r="8" spans="1:21" ht="25.5" customHeight="1" x14ac:dyDescent="0.2">
      <c r="A8" s="36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41"/>
      <c r="R8" s="23"/>
    </row>
    <row r="9" spans="1:21" ht="18.75" customHeight="1" x14ac:dyDescent="0.2">
      <c r="A9" s="36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42"/>
      <c r="R9" s="23"/>
    </row>
    <row r="10" spans="1:21" ht="22.5" customHeight="1" x14ac:dyDescent="0.2">
      <c r="C10" s="2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1"/>
      <c r="Q10" s="4"/>
    </row>
    <row r="11" spans="1:21" ht="33.75" customHeight="1" x14ac:dyDescent="0.2">
      <c r="A11" s="47" t="s">
        <v>11</v>
      </c>
      <c r="B11" s="47"/>
      <c r="C11" s="48"/>
      <c r="D11" s="5">
        <f t="shared" ref="D11:Q11" si="0">SUM(D14:D29)</f>
        <v>395</v>
      </c>
      <c r="E11" s="5">
        <f t="shared" si="0"/>
        <v>191</v>
      </c>
      <c r="F11" s="5">
        <f t="shared" si="0"/>
        <v>22</v>
      </c>
      <c r="G11" s="5">
        <f t="shared" si="0"/>
        <v>168</v>
      </c>
      <c r="H11" s="5">
        <f t="shared" si="0"/>
        <v>14</v>
      </c>
      <c r="I11" s="5">
        <f t="shared" si="0"/>
        <v>4</v>
      </c>
      <c r="J11" s="5">
        <f t="shared" si="0"/>
        <v>7</v>
      </c>
      <c r="K11" s="5">
        <f t="shared" si="0"/>
        <v>11</v>
      </c>
      <c r="L11" s="5">
        <f t="shared" si="0"/>
        <v>16</v>
      </c>
      <c r="M11" s="5">
        <f t="shared" si="0"/>
        <v>12</v>
      </c>
      <c r="N11" s="5">
        <f t="shared" si="0"/>
        <v>39</v>
      </c>
      <c r="O11" s="5">
        <f t="shared" si="0"/>
        <v>124</v>
      </c>
      <c r="P11" s="6">
        <f t="shared" si="0"/>
        <v>168</v>
      </c>
      <c r="Q11" s="6">
        <f t="shared" si="0"/>
        <v>14</v>
      </c>
      <c r="R11" s="24"/>
    </row>
    <row r="12" spans="1:21" ht="27" customHeight="1" x14ac:dyDescent="0.2">
      <c r="A12" s="45" t="s">
        <v>12</v>
      </c>
      <c r="B12" s="45"/>
      <c r="C12" s="46"/>
      <c r="D12" s="7">
        <f>SUM(E12:H12)</f>
        <v>100</v>
      </c>
      <c r="E12" s="8">
        <f t="shared" ref="E12:I12" si="1">SUM(E11/$D$11*100)</f>
        <v>48.354430379746837</v>
      </c>
      <c r="F12" s="8">
        <f t="shared" si="1"/>
        <v>5.5696202531645564</v>
      </c>
      <c r="G12" s="8">
        <f t="shared" si="1"/>
        <v>42.531645569620252</v>
      </c>
      <c r="H12" s="8">
        <f t="shared" si="1"/>
        <v>3.5443037974683547</v>
      </c>
      <c r="I12" s="8">
        <f t="shared" si="1"/>
        <v>1.0126582278481013</v>
      </c>
      <c r="J12" s="8">
        <f t="shared" ref="J12:Q12" si="2">SUM(J11/$D$11*100)</f>
        <v>1.7721518987341773</v>
      </c>
      <c r="K12" s="8">
        <f t="shared" si="2"/>
        <v>2.7848101265822782</v>
      </c>
      <c r="L12" s="8">
        <f t="shared" si="2"/>
        <v>4.0506329113924053</v>
      </c>
      <c r="M12" s="8">
        <f t="shared" si="2"/>
        <v>3.0379746835443036</v>
      </c>
      <c r="N12" s="8">
        <f t="shared" si="2"/>
        <v>9.8734177215189867</v>
      </c>
      <c r="O12" s="8">
        <f t="shared" si="2"/>
        <v>31.39240506329114</v>
      </c>
      <c r="P12" s="8">
        <f t="shared" si="2"/>
        <v>42.531645569620252</v>
      </c>
      <c r="Q12" s="9">
        <f t="shared" si="2"/>
        <v>3.5443037974683547</v>
      </c>
      <c r="T12" s="25"/>
    </row>
    <row r="13" spans="1:21" ht="27" customHeight="1" x14ac:dyDescent="0.2">
      <c r="A13" s="30" t="s">
        <v>30</v>
      </c>
      <c r="B13" s="34"/>
      <c r="C13" s="34"/>
      <c r="D13" s="7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9"/>
      <c r="Q13" s="9"/>
      <c r="T13" s="25"/>
    </row>
    <row r="14" spans="1:21" ht="19.5" customHeight="1" x14ac:dyDescent="0.2">
      <c r="B14" s="30" t="s">
        <v>31</v>
      </c>
      <c r="C14" s="10"/>
      <c r="D14" s="5">
        <f>SUM(E14:H14)</f>
        <v>9</v>
      </c>
      <c r="E14" s="11">
        <v>4</v>
      </c>
      <c r="F14" s="12" t="s">
        <v>13</v>
      </c>
      <c r="G14" s="12">
        <v>5</v>
      </c>
      <c r="H14" s="12" t="s">
        <v>13</v>
      </c>
      <c r="I14" s="12" t="s">
        <v>13</v>
      </c>
      <c r="J14" s="12" t="s">
        <v>13</v>
      </c>
      <c r="K14" s="12" t="s">
        <v>13</v>
      </c>
      <c r="L14" s="12" t="s">
        <v>13</v>
      </c>
      <c r="M14" s="12" t="s">
        <v>13</v>
      </c>
      <c r="N14" s="12" t="s">
        <v>13</v>
      </c>
      <c r="O14" s="13">
        <v>4</v>
      </c>
      <c r="P14" s="14">
        <v>5</v>
      </c>
      <c r="Q14" s="15" t="s">
        <v>13</v>
      </c>
      <c r="R14" s="26"/>
      <c r="S14" s="26"/>
      <c r="T14" s="26"/>
      <c r="U14" s="27"/>
    </row>
    <row r="15" spans="1:21" ht="30" customHeight="1" x14ac:dyDescent="0.2">
      <c r="A15" s="16" t="s">
        <v>14</v>
      </c>
      <c r="B15" s="30"/>
      <c r="C15" s="10"/>
      <c r="D15" s="5">
        <f t="shared" ref="D15:D29" si="3">SUM(E15:H15)</f>
        <v>36</v>
      </c>
      <c r="E15" s="17">
        <v>31</v>
      </c>
      <c r="F15" s="17" t="s">
        <v>13</v>
      </c>
      <c r="G15" s="17">
        <v>4</v>
      </c>
      <c r="H15" s="17">
        <v>1</v>
      </c>
      <c r="I15" s="17">
        <v>1</v>
      </c>
      <c r="J15" s="12">
        <v>1</v>
      </c>
      <c r="K15" s="12">
        <v>2</v>
      </c>
      <c r="L15" s="12">
        <v>3</v>
      </c>
      <c r="M15" s="12">
        <v>1</v>
      </c>
      <c r="N15" s="17">
        <v>5</v>
      </c>
      <c r="O15" s="17">
        <v>18</v>
      </c>
      <c r="P15" s="14">
        <v>4</v>
      </c>
      <c r="Q15" s="14">
        <v>1</v>
      </c>
      <c r="R15" s="26"/>
      <c r="S15" s="26"/>
      <c r="T15" s="26"/>
      <c r="U15" s="27"/>
    </row>
    <row r="16" spans="1:21" ht="30" customHeight="1" x14ac:dyDescent="0.2">
      <c r="A16" s="30" t="s">
        <v>15</v>
      </c>
      <c r="B16" s="30"/>
      <c r="C16" s="10"/>
      <c r="D16" s="5">
        <f t="shared" si="3"/>
        <v>48</v>
      </c>
      <c r="E16" s="17">
        <v>42</v>
      </c>
      <c r="F16" s="17">
        <v>2</v>
      </c>
      <c r="G16" s="17">
        <v>4</v>
      </c>
      <c r="H16" s="17" t="s">
        <v>13</v>
      </c>
      <c r="I16" s="12" t="s">
        <v>13</v>
      </c>
      <c r="J16" s="12" t="s">
        <v>13</v>
      </c>
      <c r="K16" s="12">
        <v>2</v>
      </c>
      <c r="L16" s="12">
        <v>3</v>
      </c>
      <c r="M16" s="12">
        <v>3</v>
      </c>
      <c r="N16" s="17">
        <v>6</v>
      </c>
      <c r="O16" s="17">
        <v>30</v>
      </c>
      <c r="P16" s="18">
        <v>4</v>
      </c>
      <c r="Q16" s="15" t="s">
        <v>13</v>
      </c>
      <c r="R16" s="26"/>
      <c r="S16" s="26"/>
      <c r="T16" s="26"/>
      <c r="U16" s="27"/>
    </row>
    <row r="17" spans="1:21" ht="30" customHeight="1" x14ac:dyDescent="0.2">
      <c r="A17" s="30" t="s">
        <v>16</v>
      </c>
      <c r="B17" s="30"/>
      <c r="C17" s="10"/>
      <c r="D17" s="5">
        <f>SUM(E17:H17)</f>
        <v>23</v>
      </c>
      <c r="E17" s="17">
        <v>18</v>
      </c>
      <c r="F17" s="17">
        <v>2</v>
      </c>
      <c r="G17" s="17">
        <v>3</v>
      </c>
      <c r="H17" s="17" t="s">
        <v>13</v>
      </c>
      <c r="I17" s="12" t="s">
        <v>13</v>
      </c>
      <c r="J17" s="12" t="s">
        <v>13</v>
      </c>
      <c r="K17" s="17">
        <v>2</v>
      </c>
      <c r="L17" s="17">
        <v>2</v>
      </c>
      <c r="M17" s="17">
        <v>2</v>
      </c>
      <c r="N17" s="17">
        <v>7</v>
      </c>
      <c r="O17" s="17">
        <v>7</v>
      </c>
      <c r="P17" s="18">
        <v>3</v>
      </c>
      <c r="Q17" s="15" t="s">
        <v>13</v>
      </c>
      <c r="R17" s="26"/>
      <c r="S17" s="26"/>
      <c r="T17" s="26"/>
      <c r="U17" s="27"/>
    </row>
    <row r="18" spans="1:21" ht="30" customHeight="1" x14ac:dyDescent="0.2">
      <c r="A18" s="16" t="s">
        <v>17</v>
      </c>
      <c r="B18" s="30"/>
      <c r="C18" s="10"/>
      <c r="D18" s="5">
        <f t="shared" si="3"/>
        <v>22</v>
      </c>
      <c r="E18" s="17">
        <v>15</v>
      </c>
      <c r="F18" s="17">
        <v>6</v>
      </c>
      <c r="G18" s="17">
        <v>1</v>
      </c>
      <c r="H18" s="17" t="s">
        <v>13</v>
      </c>
      <c r="I18" s="17">
        <v>1</v>
      </c>
      <c r="J18" s="12">
        <v>3</v>
      </c>
      <c r="K18" s="17" t="s">
        <v>13</v>
      </c>
      <c r="L18" s="17" t="s">
        <v>13</v>
      </c>
      <c r="M18" s="17">
        <v>3</v>
      </c>
      <c r="N18" s="17">
        <v>5</v>
      </c>
      <c r="O18" s="17">
        <v>9</v>
      </c>
      <c r="P18" s="18">
        <v>1</v>
      </c>
      <c r="Q18" s="15" t="s">
        <v>13</v>
      </c>
      <c r="R18" s="26"/>
      <c r="S18" s="26"/>
      <c r="T18" s="26"/>
      <c r="U18" s="27"/>
    </row>
    <row r="19" spans="1:21" ht="30" customHeight="1" x14ac:dyDescent="0.2">
      <c r="A19" s="30" t="s">
        <v>18</v>
      </c>
      <c r="B19" s="30"/>
      <c r="C19" s="10"/>
      <c r="D19" s="5">
        <f t="shared" si="3"/>
        <v>20</v>
      </c>
      <c r="E19" s="17">
        <v>14</v>
      </c>
      <c r="F19" s="17">
        <v>1</v>
      </c>
      <c r="G19" s="17">
        <v>5</v>
      </c>
      <c r="H19" s="17" t="s">
        <v>13</v>
      </c>
      <c r="I19" s="12" t="s">
        <v>13</v>
      </c>
      <c r="J19" s="12" t="s">
        <v>13</v>
      </c>
      <c r="K19" s="17">
        <v>1</v>
      </c>
      <c r="L19" s="17">
        <v>1</v>
      </c>
      <c r="M19" s="12" t="s">
        <v>13</v>
      </c>
      <c r="N19" s="17">
        <v>3</v>
      </c>
      <c r="O19" s="17">
        <v>10</v>
      </c>
      <c r="P19" s="18">
        <v>5</v>
      </c>
      <c r="Q19" s="15" t="s">
        <v>13</v>
      </c>
      <c r="R19" s="26"/>
      <c r="S19" s="26"/>
      <c r="T19" s="26"/>
      <c r="U19" s="27"/>
    </row>
    <row r="20" spans="1:21" ht="30" customHeight="1" x14ac:dyDescent="0.2">
      <c r="A20" s="16" t="s">
        <v>19</v>
      </c>
      <c r="B20" s="30"/>
      <c r="C20" s="10"/>
      <c r="D20" s="5">
        <f t="shared" si="3"/>
        <v>2</v>
      </c>
      <c r="E20" s="17">
        <v>2</v>
      </c>
      <c r="F20" s="17" t="s">
        <v>13</v>
      </c>
      <c r="G20" s="17" t="s">
        <v>13</v>
      </c>
      <c r="H20" s="17" t="s">
        <v>13</v>
      </c>
      <c r="I20" s="12" t="s">
        <v>13</v>
      </c>
      <c r="J20" s="12" t="s">
        <v>13</v>
      </c>
      <c r="K20" s="12" t="s">
        <v>13</v>
      </c>
      <c r="L20" s="12" t="s">
        <v>13</v>
      </c>
      <c r="M20" s="12" t="s">
        <v>13</v>
      </c>
      <c r="N20" s="12" t="s">
        <v>13</v>
      </c>
      <c r="O20" s="17">
        <v>2</v>
      </c>
      <c r="P20" s="12" t="s">
        <v>13</v>
      </c>
      <c r="Q20" s="15" t="s">
        <v>13</v>
      </c>
      <c r="R20" s="26"/>
      <c r="S20" s="26"/>
      <c r="T20" s="26"/>
      <c r="U20" s="27"/>
    </row>
    <row r="21" spans="1:21" ht="30" customHeight="1" x14ac:dyDescent="0.2">
      <c r="A21" s="30" t="s">
        <v>20</v>
      </c>
      <c r="B21" s="30"/>
      <c r="C21" s="10"/>
      <c r="D21" s="5">
        <f t="shared" si="3"/>
        <v>9</v>
      </c>
      <c r="E21" s="17">
        <v>7</v>
      </c>
      <c r="F21" s="17" t="s">
        <v>13</v>
      </c>
      <c r="G21" s="17">
        <v>1</v>
      </c>
      <c r="H21" s="17">
        <v>1</v>
      </c>
      <c r="I21" s="17">
        <v>1</v>
      </c>
      <c r="J21" s="12" t="s">
        <v>13</v>
      </c>
      <c r="K21" s="12" t="s">
        <v>13</v>
      </c>
      <c r="L21" s="17">
        <v>1</v>
      </c>
      <c r="M21" s="12" t="s">
        <v>13</v>
      </c>
      <c r="N21" s="17">
        <v>1</v>
      </c>
      <c r="O21" s="17">
        <v>4</v>
      </c>
      <c r="P21" s="18">
        <v>1</v>
      </c>
      <c r="Q21" s="18">
        <v>1</v>
      </c>
      <c r="R21" s="26"/>
      <c r="S21" s="26"/>
      <c r="T21" s="26"/>
      <c r="U21" s="27"/>
    </row>
    <row r="22" spans="1:21" ht="30" customHeight="1" x14ac:dyDescent="0.2">
      <c r="A22" s="30" t="s">
        <v>21</v>
      </c>
      <c r="B22" s="30"/>
      <c r="C22" s="10"/>
      <c r="D22" s="5">
        <f t="shared" si="3"/>
        <v>1</v>
      </c>
      <c r="E22" s="17">
        <v>1</v>
      </c>
      <c r="F22" s="17" t="s">
        <v>13</v>
      </c>
      <c r="G22" s="17" t="s">
        <v>13</v>
      </c>
      <c r="H22" s="17" t="s">
        <v>13</v>
      </c>
      <c r="I22" s="12" t="s">
        <v>13</v>
      </c>
      <c r="J22" s="12" t="s">
        <v>13</v>
      </c>
      <c r="K22" s="12" t="s">
        <v>13</v>
      </c>
      <c r="L22" s="12" t="s">
        <v>13</v>
      </c>
      <c r="M22" s="12" t="s">
        <v>13</v>
      </c>
      <c r="N22" s="12" t="s">
        <v>13</v>
      </c>
      <c r="O22" s="17">
        <v>1</v>
      </c>
      <c r="P22" s="12" t="s">
        <v>13</v>
      </c>
      <c r="Q22" s="15" t="s">
        <v>13</v>
      </c>
      <c r="R22" s="26"/>
      <c r="S22" s="26"/>
      <c r="T22" s="26"/>
      <c r="U22" s="27"/>
    </row>
    <row r="23" spans="1:21" ht="30" customHeight="1" x14ac:dyDescent="0.2">
      <c r="A23" s="30" t="s">
        <v>22</v>
      </c>
      <c r="B23" s="30"/>
      <c r="C23" s="10"/>
      <c r="D23" s="5">
        <f t="shared" si="3"/>
        <v>32</v>
      </c>
      <c r="E23" s="17">
        <v>22</v>
      </c>
      <c r="F23" s="17">
        <v>6</v>
      </c>
      <c r="G23" s="17">
        <v>3</v>
      </c>
      <c r="H23" s="17">
        <v>1</v>
      </c>
      <c r="I23" s="17">
        <v>1</v>
      </c>
      <c r="J23" s="12">
        <v>1</v>
      </c>
      <c r="K23" s="17">
        <v>4</v>
      </c>
      <c r="L23" s="17">
        <v>4</v>
      </c>
      <c r="M23" s="17">
        <v>1</v>
      </c>
      <c r="N23" s="17">
        <v>5</v>
      </c>
      <c r="O23" s="17">
        <v>12</v>
      </c>
      <c r="P23" s="18">
        <v>3</v>
      </c>
      <c r="Q23" s="18">
        <v>1</v>
      </c>
      <c r="R23" s="26"/>
      <c r="S23" s="26"/>
      <c r="T23" s="26"/>
      <c r="U23" s="27"/>
    </row>
    <row r="24" spans="1:21" ht="30" customHeight="1" x14ac:dyDescent="0.2">
      <c r="A24" s="30" t="s">
        <v>23</v>
      </c>
      <c r="B24" s="30"/>
      <c r="C24" s="10"/>
      <c r="D24" s="5">
        <f t="shared" si="3"/>
        <v>1</v>
      </c>
      <c r="E24" s="17" t="s">
        <v>13</v>
      </c>
      <c r="F24" s="17" t="s">
        <v>13</v>
      </c>
      <c r="G24" s="17">
        <v>1</v>
      </c>
      <c r="H24" s="17" t="s">
        <v>13</v>
      </c>
      <c r="I24" s="12" t="s">
        <v>13</v>
      </c>
      <c r="J24" s="12" t="s">
        <v>13</v>
      </c>
      <c r="K24" s="12" t="s">
        <v>13</v>
      </c>
      <c r="L24" s="12" t="s">
        <v>13</v>
      </c>
      <c r="M24" s="12" t="s">
        <v>13</v>
      </c>
      <c r="N24" s="12" t="s">
        <v>13</v>
      </c>
      <c r="O24" s="12" t="s">
        <v>13</v>
      </c>
      <c r="P24" s="18">
        <v>1</v>
      </c>
      <c r="Q24" s="15" t="s">
        <v>13</v>
      </c>
      <c r="T24" s="25"/>
    </row>
    <row r="25" spans="1:21" ht="30" customHeight="1" x14ac:dyDescent="0.2">
      <c r="A25" s="16" t="s">
        <v>24</v>
      </c>
      <c r="B25" s="30"/>
      <c r="C25" s="10"/>
      <c r="D25" s="5">
        <f t="shared" si="3"/>
        <v>41</v>
      </c>
      <c r="E25" s="17">
        <v>8</v>
      </c>
      <c r="F25" s="17" t="s">
        <v>13</v>
      </c>
      <c r="G25" s="17">
        <v>32</v>
      </c>
      <c r="H25" s="17">
        <v>1</v>
      </c>
      <c r="I25" s="12" t="s">
        <v>13</v>
      </c>
      <c r="J25" s="12" t="s">
        <v>13</v>
      </c>
      <c r="K25" s="12" t="s">
        <v>13</v>
      </c>
      <c r="L25" s="12" t="s">
        <v>13</v>
      </c>
      <c r="M25" s="12" t="s">
        <v>13</v>
      </c>
      <c r="N25" s="17">
        <v>4</v>
      </c>
      <c r="O25" s="17">
        <v>4</v>
      </c>
      <c r="P25" s="18">
        <v>32</v>
      </c>
      <c r="Q25" s="18">
        <v>1</v>
      </c>
    </row>
    <row r="26" spans="1:21" ht="30" customHeight="1" x14ac:dyDescent="0.2">
      <c r="A26" s="16" t="s">
        <v>25</v>
      </c>
      <c r="B26" s="30"/>
      <c r="C26" s="10"/>
      <c r="D26" s="5">
        <f t="shared" si="3"/>
        <v>3</v>
      </c>
      <c r="E26" s="17">
        <v>3</v>
      </c>
      <c r="F26" s="17" t="s">
        <v>13</v>
      </c>
      <c r="G26" s="17" t="s">
        <v>13</v>
      </c>
      <c r="H26" s="17" t="s">
        <v>13</v>
      </c>
      <c r="I26" s="12" t="s">
        <v>13</v>
      </c>
      <c r="J26" s="12" t="s">
        <v>13</v>
      </c>
      <c r="K26" s="12" t="s">
        <v>13</v>
      </c>
      <c r="L26" s="12" t="s">
        <v>13</v>
      </c>
      <c r="M26" s="12" t="s">
        <v>13</v>
      </c>
      <c r="N26" s="17">
        <v>1</v>
      </c>
      <c r="O26" s="17">
        <v>2</v>
      </c>
      <c r="P26" s="12" t="s">
        <v>13</v>
      </c>
      <c r="Q26" s="15" t="s">
        <v>13</v>
      </c>
    </row>
    <row r="27" spans="1:21" ht="30" customHeight="1" x14ac:dyDescent="0.2">
      <c r="A27" s="16" t="s">
        <v>26</v>
      </c>
      <c r="B27" s="30"/>
      <c r="C27" s="10"/>
      <c r="D27" s="5">
        <f t="shared" si="3"/>
        <v>134</v>
      </c>
      <c r="E27" s="17">
        <v>16</v>
      </c>
      <c r="F27" s="17" t="s">
        <v>13</v>
      </c>
      <c r="G27" s="17">
        <v>108</v>
      </c>
      <c r="H27" s="17">
        <v>10</v>
      </c>
      <c r="I27" s="12" t="s">
        <v>13</v>
      </c>
      <c r="J27" s="12" t="s">
        <v>13</v>
      </c>
      <c r="K27" s="12" t="s">
        <v>13</v>
      </c>
      <c r="L27" s="12" t="s">
        <v>13</v>
      </c>
      <c r="M27" s="12" t="s">
        <v>13</v>
      </c>
      <c r="N27" s="17">
        <v>1</v>
      </c>
      <c r="O27" s="17">
        <v>15</v>
      </c>
      <c r="P27" s="18">
        <v>108</v>
      </c>
      <c r="Q27" s="18">
        <v>10</v>
      </c>
    </row>
    <row r="28" spans="1:21" ht="30" customHeight="1" x14ac:dyDescent="0.2">
      <c r="A28" s="30" t="s">
        <v>27</v>
      </c>
      <c r="B28" s="30"/>
      <c r="C28" s="10"/>
      <c r="D28" s="5">
        <f t="shared" si="3"/>
        <v>11</v>
      </c>
      <c r="E28" s="17">
        <v>5</v>
      </c>
      <c r="F28" s="17">
        <v>5</v>
      </c>
      <c r="G28" s="17">
        <v>1</v>
      </c>
      <c r="H28" s="17" t="s">
        <v>13</v>
      </c>
      <c r="I28" s="12" t="s">
        <v>13</v>
      </c>
      <c r="J28" s="12">
        <v>2</v>
      </c>
      <c r="K28" s="17" t="s">
        <v>13</v>
      </c>
      <c r="L28" s="17">
        <v>2</v>
      </c>
      <c r="M28" s="17">
        <v>2</v>
      </c>
      <c r="N28" s="12" t="s">
        <v>13</v>
      </c>
      <c r="O28" s="17">
        <v>4</v>
      </c>
      <c r="P28" s="18">
        <v>1</v>
      </c>
      <c r="Q28" s="15" t="s">
        <v>13</v>
      </c>
    </row>
    <row r="29" spans="1:21" ht="30" customHeight="1" x14ac:dyDescent="0.2">
      <c r="A29" s="16" t="s">
        <v>35</v>
      </c>
      <c r="B29" s="30"/>
      <c r="C29" s="10"/>
      <c r="D29" s="5">
        <f t="shared" si="3"/>
        <v>3</v>
      </c>
      <c r="E29" s="17">
        <v>3</v>
      </c>
      <c r="F29" s="17" t="s">
        <v>13</v>
      </c>
      <c r="G29" s="17" t="s">
        <v>13</v>
      </c>
      <c r="H29" s="17" t="s">
        <v>13</v>
      </c>
      <c r="I29" s="12" t="s">
        <v>13</v>
      </c>
      <c r="J29" s="12" t="s">
        <v>13</v>
      </c>
      <c r="K29" s="12" t="s">
        <v>13</v>
      </c>
      <c r="L29" s="12" t="s">
        <v>13</v>
      </c>
      <c r="M29" s="12" t="s">
        <v>13</v>
      </c>
      <c r="N29" s="17">
        <v>1</v>
      </c>
      <c r="O29" s="17">
        <v>2</v>
      </c>
      <c r="P29" s="12" t="s">
        <v>13</v>
      </c>
      <c r="Q29" s="15" t="s">
        <v>13</v>
      </c>
    </row>
    <row r="30" spans="1:21" x14ac:dyDescent="0.2">
      <c r="A30" s="28"/>
      <c r="B30" s="28"/>
      <c r="C30" s="19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2"/>
      <c r="Q30" s="32"/>
      <c r="R30" s="33"/>
    </row>
    <row r="31" spans="1:21" x14ac:dyDescent="0.2">
      <c r="C31" s="20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</row>
    <row r="32" spans="1:21" ht="15" customHeight="1" x14ac:dyDescent="0.2">
      <c r="A32" s="44" t="s">
        <v>36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33"/>
    </row>
    <row r="33" spans="1:18" ht="15" customHeight="1" x14ac:dyDescent="0.2">
      <c r="A33" s="22" t="s">
        <v>28</v>
      </c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3"/>
      <c r="Q33" s="33"/>
      <c r="R33" s="33"/>
    </row>
    <row r="34" spans="1:18" ht="15" customHeight="1" x14ac:dyDescent="0.2">
      <c r="A34" s="43" t="s">
        <v>29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</row>
  </sheetData>
  <mergeCells count="25">
    <mergeCell ref="A34:Q34"/>
    <mergeCell ref="A32:Q32"/>
    <mergeCell ref="A12:C12"/>
    <mergeCell ref="L7:L9"/>
    <mergeCell ref="M7:M9"/>
    <mergeCell ref="N7:N9"/>
    <mergeCell ref="O7:O9"/>
    <mergeCell ref="A11:C11"/>
    <mergeCell ref="E7:E9"/>
    <mergeCell ref="F7:F9"/>
    <mergeCell ref="G7:G9"/>
    <mergeCell ref="I7:I9"/>
    <mergeCell ref="A1:Q1"/>
    <mergeCell ref="A2:Q2"/>
    <mergeCell ref="A5:C9"/>
    <mergeCell ref="D5:Q5"/>
    <mergeCell ref="D6:D9"/>
    <mergeCell ref="E6:G6"/>
    <mergeCell ref="H6:H9"/>
    <mergeCell ref="I6:P6"/>
    <mergeCell ref="Q6:Q9"/>
    <mergeCell ref="P7:P9"/>
    <mergeCell ref="J7:J9"/>
    <mergeCell ref="K7:K9"/>
    <mergeCell ref="A3:Q3"/>
  </mergeCells>
  <pageMargins left="0.70866141732283472" right="0.70866141732283472" top="0.74803149606299213" bottom="0.74803149606299213" header="0.31496062992125984" footer="0.31496062992125984"/>
  <pageSetup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YASMIN QUINTERO</dc:creator>
  <cp:lastModifiedBy>YASMIN QUINTERO</cp:lastModifiedBy>
  <cp:lastPrinted>2025-10-10T19:25:27Z</cp:lastPrinted>
  <dcterms:created xsi:type="dcterms:W3CDTF">2025-08-08T19:30:40Z</dcterms:created>
  <dcterms:modified xsi:type="dcterms:W3CDTF">2025-12-03T14:52:31Z</dcterms:modified>
</cp:coreProperties>
</file>